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6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6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6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6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<sst xmlns="http://schemas.openxmlformats.org/spreadsheetml/2006/main" count="95" uniqueCount="50">
  <si>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</si>
  <si>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</si>
  <si>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</si>
  <si>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</si>
  <si>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</si>
  <si>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ПАО "Ростелеком" г. С-Петербург, ул. Достоевского, д. 15</t>
  </si>
  <si>
    <t>ПАО «ТНС энерго Воронеж», с.Верхняя Хава, ул.Буденного, д.33.</t>
  </si>
  <si>
    <t>Уличное освещение</t>
  </si>
  <si>
    <t>ИТОГО</t>
  </si>
  <si>
    <t>ВСЕГО с начала года</t>
  </si>
  <si>
    <t>ИП "Мясников И.Г." п.НИИОХ, ул.Садовая, д.18, кв.1</t>
  </si>
  <si>
    <t>Уборка служ.пом. по договору</t>
  </si>
  <si>
    <t>бухгалтер:                                   С.А.Летина</t>
  </si>
  <si>
    <t>Курьянова Марчела Андреевна с.Верхняя Плавица ул. Колхозная д.5</t>
  </si>
  <si>
    <t>Усл. по вожд. автомоб. Дог ГПХ</t>
  </si>
  <si>
    <t>Попов Сергей Викторович с.Верхняя Плавица ул. Ленгина д.8</t>
  </si>
  <si>
    <t xml:space="preserve">Глава администрации Верхнеплавицкого сельского поселения:                           Л.Л.Гуренкова    </t>
  </si>
  <si>
    <t>Услуги связи.</t>
  </si>
  <si>
    <t>ООО "Альтернатива" с.Верхняя Хава</t>
  </si>
  <si>
    <t>покупка ГСМ</t>
  </si>
  <si>
    <t>покупка канц. товаров</t>
  </si>
  <si>
    <t>Услуги интернет связи.</t>
  </si>
  <si>
    <t>публикация инф. материалов</t>
  </si>
  <si>
    <t>заправка картриджа</t>
  </si>
  <si>
    <t>Реестр закупок, товаров, работ и услуг, осуществляемых администрацией Верхнеплавицкого сельского поселения без заключения муниципальных контрактов за 3 квартал 2023 года</t>
  </si>
  <si>
    <t>изготовление ключа ЭЦП</t>
  </si>
  <si>
    <t>подписка период. Изданий</t>
  </si>
  <si>
    <t>В подотчет Гуренковой</t>
  </si>
  <si>
    <t>ДФВО(АУ ЦТЦВО") г.Воронеж</t>
  </si>
  <si>
    <t>окашивание обочин дорог</t>
  </si>
  <si>
    <t>Дог.ГПХ Зацепин А.Н. с.Верхняя Плавица</t>
  </si>
  <si>
    <t>Газета  "Верхнехавские Рубежи"</t>
  </si>
  <si>
    <t>ООО "Инженерные технологии" г.Воронеж</t>
  </si>
  <si>
    <t>обслужив. Сигнализации</t>
  </si>
  <si>
    <t>01.08.32023</t>
  </si>
  <si>
    <t>изготовление изгороди</t>
  </si>
  <si>
    <t>ООО "Гамбит строй" г.Воронеж</t>
  </si>
  <si>
    <t>02.08.203</t>
  </si>
  <si>
    <t>доставка бетона</t>
  </si>
  <si>
    <t>доставка стой.марериала</t>
  </si>
  <si>
    <t>краска фассадная</t>
  </si>
  <si>
    <t>монтаж светильников</t>
  </si>
  <si>
    <t>Ф-Л Россети Центра Воронеж с.Верхняя Хава</t>
  </si>
  <si>
    <t>08.08.203</t>
  </si>
  <si>
    <t>Дог.ГПХ Шипицина М.Э. с.Верхняя Плавица</t>
  </si>
  <si>
    <t>окашив. Соц. Значим.объектов</t>
  </si>
  <si>
    <t>15.08.202132</t>
  </si>
  <si>
    <t>Услуги телеф. связи.</t>
  </si>
  <si>
    <t>коммунальные усл.</t>
  </si>
  <si>
    <t>22.09.20213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</si>
</sst>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14" fontId="0" fillId="0" borderId="0" xfId="0" applyNumberFormat="1" applyAlignment="1">
      <alignment/>
    </xf>
    <xf numFmtId="2" fontId="5" fillId="33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53"/>
  <sheetViews>
    <sheetView tabSelected="1" zoomScalePageLayoutView="0" workbookViewId="0" topLeftCell="A44">
      <selection activeCell="G148" sqref="G148:N148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28" t="s">
        <v>24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15.75">
      <c r="B2" s="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ht="15.75">
      <c r="B3" s="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3:17" ht="12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17" ht="12.7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8" ht="12.75" customHeight="1">
      <c r="B6" s="30" t="s">
        <v>0</v>
      </c>
      <c r="C6" s="31" t="s">
        <v>1</v>
      </c>
      <c r="D6" s="31"/>
      <c r="E6" s="31"/>
      <c r="F6" s="31"/>
      <c r="G6" s="31" t="s">
        <v>2</v>
      </c>
      <c r="H6" s="31"/>
      <c r="I6" s="31"/>
      <c r="J6" s="31"/>
      <c r="K6" s="31"/>
      <c r="L6" s="31"/>
      <c r="M6" s="31"/>
      <c r="N6" s="31"/>
      <c r="O6" s="31" t="s">
        <v>3</v>
      </c>
      <c r="P6" s="31"/>
      <c r="Q6" s="29" t="s">
        <v>4</v>
      </c>
      <c r="R6" s="29"/>
    </row>
    <row r="7" spans="2:18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9"/>
      <c r="R7" s="29"/>
    </row>
    <row r="8" spans="2:18" ht="12.75">
      <c r="B8" s="3">
        <v>1</v>
      </c>
      <c r="C8" s="14" t="s">
        <v>29</v>
      </c>
      <c r="D8" s="14"/>
      <c r="E8" s="14"/>
      <c r="F8" s="14"/>
      <c r="G8" s="15" t="s">
        <v>30</v>
      </c>
      <c r="H8" s="16"/>
      <c r="I8" s="16"/>
      <c r="J8" s="16"/>
      <c r="K8" s="16"/>
      <c r="L8" s="16"/>
      <c r="M8" s="16"/>
      <c r="N8" s="17"/>
      <c r="O8" s="18">
        <v>32550</v>
      </c>
      <c r="P8" s="18"/>
      <c r="Q8" s="13">
        <v>45113</v>
      </c>
      <c r="R8" s="13"/>
    </row>
    <row r="9" spans="2:18" ht="12.75" customHeight="1">
      <c r="B9" s="3">
        <v>2</v>
      </c>
      <c r="C9" s="14" t="s">
        <v>14</v>
      </c>
      <c r="D9" s="14"/>
      <c r="E9" s="14"/>
      <c r="F9" s="14"/>
      <c r="G9" s="15" t="s">
        <v>15</v>
      </c>
      <c r="H9" s="16"/>
      <c r="I9" s="16"/>
      <c r="J9" s="16"/>
      <c r="K9" s="16"/>
      <c r="L9" s="16"/>
      <c r="M9" s="16"/>
      <c r="N9" s="17"/>
      <c r="O9" s="18">
        <v>21147</v>
      </c>
      <c r="P9" s="18"/>
      <c r="Q9" s="13">
        <v>45114</v>
      </c>
      <c r="R9" s="13"/>
    </row>
    <row r="10" spans="2:18" ht="12.75" customHeight="1">
      <c r="B10" s="3">
        <v>3</v>
      </c>
      <c r="C10" s="14" t="s">
        <v>11</v>
      </c>
      <c r="D10" s="14"/>
      <c r="E10" s="14"/>
      <c r="F10" s="14"/>
      <c r="G10" s="15" t="s">
        <v>13</v>
      </c>
      <c r="H10" s="16"/>
      <c r="I10" s="16"/>
      <c r="J10" s="16"/>
      <c r="K10" s="16"/>
      <c r="L10" s="16"/>
      <c r="M10" s="16"/>
      <c r="N10" s="17"/>
      <c r="O10" s="26">
        <v>10573</v>
      </c>
      <c r="P10" s="27"/>
      <c r="Q10" s="22">
        <v>45114</v>
      </c>
      <c r="R10" s="23"/>
    </row>
    <row r="11" spans="2:18" ht="12.75" customHeight="1">
      <c r="B11" s="3">
        <v>4</v>
      </c>
      <c r="C11" s="14" t="s">
        <v>26</v>
      </c>
      <c r="D11" s="14"/>
      <c r="E11" s="14"/>
      <c r="F11" s="14"/>
      <c r="G11" s="15" t="s">
        <v>27</v>
      </c>
      <c r="H11" s="16"/>
      <c r="I11" s="16"/>
      <c r="J11" s="16"/>
      <c r="K11" s="16"/>
      <c r="L11" s="16"/>
      <c r="M11" s="16"/>
      <c r="N11" s="17"/>
      <c r="O11" s="18">
        <v>2099.75</v>
      </c>
      <c r="P11" s="18"/>
      <c r="Q11" s="13">
        <v>45114</v>
      </c>
      <c r="R11" s="13"/>
    </row>
    <row r="12" spans="2:18" ht="12.75" customHeight="1">
      <c r="B12" s="3">
        <v>5</v>
      </c>
      <c r="C12" s="14" t="s">
        <v>25</v>
      </c>
      <c r="D12" s="14"/>
      <c r="E12" s="14"/>
      <c r="F12" s="14"/>
      <c r="G12" s="15" t="s">
        <v>28</v>
      </c>
      <c r="H12" s="16"/>
      <c r="I12" s="16"/>
      <c r="J12" s="16"/>
      <c r="K12" s="16"/>
      <c r="L12" s="16"/>
      <c r="M12" s="16"/>
      <c r="N12" s="17"/>
      <c r="O12" s="18">
        <v>1988</v>
      </c>
      <c r="P12" s="18"/>
      <c r="Q12" s="13">
        <v>45114</v>
      </c>
      <c r="R12" s="13"/>
    </row>
    <row r="13" spans="2:18" ht="12.75" customHeight="1">
      <c r="B13" s="3">
        <v>6</v>
      </c>
      <c r="C13" s="14" t="s">
        <v>22</v>
      </c>
      <c r="D13" s="14"/>
      <c r="E13" s="14"/>
      <c r="F13" s="14"/>
      <c r="G13" s="15" t="s">
        <v>31</v>
      </c>
      <c r="H13" s="16"/>
      <c r="I13" s="16"/>
      <c r="J13" s="16"/>
      <c r="K13" s="16"/>
      <c r="L13" s="16"/>
      <c r="M13" s="16"/>
      <c r="N13" s="17"/>
      <c r="O13" s="18">
        <v>960</v>
      </c>
      <c r="P13" s="18"/>
      <c r="Q13" s="13">
        <v>45126</v>
      </c>
      <c r="R13" s="13"/>
    </row>
    <row r="14" spans="2:18" ht="12.75" customHeight="1">
      <c r="B14" s="3">
        <v>7</v>
      </c>
      <c r="C14" s="14" t="s">
        <v>7</v>
      </c>
      <c r="D14" s="14"/>
      <c r="E14" s="14"/>
      <c r="F14" s="14"/>
      <c r="G14" s="14" t="s">
        <v>6</v>
      </c>
      <c r="H14" s="14"/>
      <c r="I14" s="14"/>
      <c r="J14" s="14"/>
      <c r="K14" s="14"/>
      <c r="L14" s="14"/>
      <c r="M14" s="14"/>
      <c r="N14" s="14"/>
      <c r="O14" s="26">
        <v>2896.02</v>
      </c>
      <c r="P14" s="27"/>
      <c r="Q14" s="22">
        <v>45126</v>
      </c>
      <c r="R14" s="23"/>
    </row>
    <row r="15" spans="2:18" ht="12.75" customHeight="1">
      <c r="B15" s="3">
        <v>8</v>
      </c>
      <c r="C15" s="14" t="s">
        <v>7</v>
      </c>
      <c r="D15" s="14"/>
      <c r="E15" s="14"/>
      <c r="F15" s="14"/>
      <c r="G15" s="14" t="s">
        <v>6</v>
      </c>
      <c r="H15" s="14"/>
      <c r="I15" s="14"/>
      <c r="J15" s="14"/>
      <c r="K15" s="14"/>
      <c r="L15" s="14"/>
      <c r="M15" s="14"/>
      <c r="N15" s="14"/>
      <c r="O15" s="26">
        <v>321.78</v>
      </c>
      <c r="P15" s="27"/>
      <c r="Q15" s="22">
        <v>45126</v>
      </c>
      <c r="R15" s="23"/>
    </row>
    <row r="16" spans="2:18" ht="12.75" customHeight="1">
      <c r="B16" s="10">
        <v>9</v>
      </c>
      <c r="C16" s="14" t="s">
        <v>21</v>
      </c>
      <c r="D16" s="14"/>
      <c r="E16" s="14"/>
      <c r="F16" s="14"/>
      <c r="G16" s="14" t="s">
        <v>5</v>
      </c>
      <c r="H16" s="14"/>
      <c r="I16" s="14"/>
      <c r="J16" s="14"/>
      <c r="K16" s="14"/>
      <c r="L16" s="14"/>
      <c r="M16" s="14"/>
      <c r="N16" s="14"/>
      <c r="O16" s="18">
        <v>6000</v>
      </c>
      <c r="P16" s="18"/>
      <c r="Q16" s="13">
        <v>45128</v>
      </c>
      <c r="R16" s="13"/>
    </row>
    <row r="17" spans="2:18" ht="12" customHeight="1">
      <c r="B17" s="9">
        <v>10</v>
      </c>
      <c r="C17" s="14" t="s">
        <v>17</v>
      </c>
      <c r="D17" s="14"/>
      <c r="E17" s="14"/>
      <c r="F17" s="14"/>
      <c r="G17" s="14" t="s">
        <v>5</v>
      </c>
      <c r="H17" s="14"/>
      <c r="I17" s="14"/>
      <c r="J17" s="14"/>
      <c r="K17" s="14"/>
      <c r="L17" s="14"/>
      <c r="M17" s="14"/>
      <c r="N17" s="14"/>
      <c r="O17" s="18">
        <v>481.65</v>
      </c>
      <c r="P17" s="18"/>
      <c r="Q17" s="13">
        <v>45128</v>
      </c>
      <c r="R17" s="13"/>
    </row>
    <row r="18" spans="2:18" ht="12" customHeight="1">
      <c r="B18" s="3">
        <v>11</v>
      </c>
      <c r="C18" s="14" t="s">
        <v>20</v>
      </c>
      <c r="D18" s="14"/>
      <c r="E18" s="14"/>
      <c r="F18" s="14"/>
      <c r="G18" s="14" t="s">
        <v>10</v>
      </c>
      <c r="H18" s="14"/>
      <c r="I18" s="14"/>
      <c r="J18" s="14"/>
      <c r="K18" s="14"/>
      <c r="L18" s="14"/>
      <c r="M18" s="14"/>
      <c r="N18" s="14"/>
      <c r="O18" s="12">
        <v>355</v>
      </c>
      <c r="P18" s="12">
        <f>SUM(O18)</f>
        <v>355</v>
      </c>
      <c r="Q18" s="13">
        <v>45131</v>
      </c>
      <c r="R18" s="13"/>
    </row>
    <row r="19" spans="2:18" ht="12" customHeight="1">
      <c r="B19" s="3">
        <v>12</v>
      </c>
      <c r="C19" s="14" t="s">
        <v>19</v>
      </c>
      <c r="D19" s="14"/>
      <c r="E19" s="14"/>
      <c r="F19" s="14"/>
      <c r="G19" s="15" t="s">
        <v>18</v>
      </c>
      <c r="H19" s="16"/>
      <c r="I19" s="16"/>
      <c r="J19" s="16"/>
      <c r="K19" s="16"/>
      <c r="L19" s="16"/>
      <c r="M19" s="16"/>
      <c r="N19" s="17"/>
      <c r="O19" s="12">
        <v>8363.32</v>
      </c>
      <c r="P19" s="12">
        <f>SUM(O19)</f>
        <v>8363.32</v>
      </c>
      <c r="Q19" s="13">
        <v>45131</v>
      </c>
      <c r="R19" s="13"/>
    </row>
    <row r="20" spans="2:18" ht="12" customHeight="1">
      <c r="B20" s="3">
        <v>13</v>
      </c>
      <c r="C20" s="14" t="s">
        <v>22</v>
      </c>
      <c r="D20" s="14"/>
      <c r="E20" s="14"/>
      <c r="F20" s="14"/>
      <c r="G20" s="15" t="s">
        <v>31</v>
      </c>
      <c r="H20" s="16"/>
      <c r="I20" s="16"/>
      <c r="J20" s="16"/>
      <c r="K20" s="16"/>
      <c r="L20" s="16"/>
      <c r="M20" s="16"/>
      <c r="N20" s="17"/>
      <c r="O20" s="18">
        <v>8000</v>
      </c>
      <c r="P20" s="18"/>
      <c r="Q20" s="13">
        <v>45131</v>
      </c>
      <c r="R20" s="13"/>
    </row>
    <row r="21" spans="2:18" ht="12" customHeight="1">
      <c r="B21" s="3">
        <v>14</v>
      </c>
      <c r="C21" s="14" t="s">
        <v>33</v>
      </c>
      <c r="D21" s="14"/>
      <c r="E21" s="14"/>
      <c r="F21" s="14"/>
      <c r="G21" s="15" t="s">
        <v>32</v>
      </c>
      <c r="H21" s="16"/>
      <c r="I21" s="16"/>
      <c r="J21" s="16"/>
      <c r="K21" s="16"/>
      <c r="L21" s="16"/>
      <c r="M21" s="16"/>
      <c r="N21" s="17"/>
      <c r="O21" s="18">
        <v>3000</v>
      </c>
      <c r="P21" s="18"/>
      <c r="Q21" s="13">
        <v>45131</v>
      </c>
      <c r="R21" s="13"/>
    </row>
    <row r="22" spans="2:18" ht="12.75" customHeight="1">
      <c r="B22" s="3">
        <v>15</v>
      </c>
      <c r="C22" s="14" t="s">
        <v>11</v>
      </c>
      <c r="D22" s="14"/>
      <c r="E22" s="14"/>
      <c r="F22" s="14"/>
      <c r="G22" s="15" t="s">
        <v>13</v>
      </c>
      <c r="H22" s="16"/>
      <c r="I22" s="16"/>
      <c r="J22" s="16"/>
      <c r="K22" s="16"/>
      <c r="L22" s="16"/>
      <c r="M22" s="16"/>
      <c r="N22" s="17"/>
      <c r="O22" s="26">
        <v>10573</v>
      </c>
      <c r="P22" s="27"/>
      <c r="Q22" s="22" t="s">
        <v>34</v>
      </c>
      <c r="R22" s="23"/>
    </row>
    <row r="23" spans="2:18" ht="13.5" customHeight="1">
      <c r="B23" s="3">
        <v>16</v>
      </c>
      <c r="C23" s="14" t="s">
        <v>14</v>
      </c>
      <c r="D23" s="14"/>
      <c r="E23" s="14"/>
      <c r="F23" s="14"/>
      <c r="G23" s="15" t="s">
        <v>15</v>
      </c>
      <c r="H23" s="16"/>
      <c r="I23" s="16"/>
      <c r="J23" s="16"/>
      <c r="K23" s="16"/>
      <c r="L23" s="16"/>
      <c r="M23" s="16"/>
      <c r="N23" s="17"/>
      <c r="O23" s="18">
        <v>21148</v>
      </c>
      <c r="P23" s="18"/>
      <c r="Q23" s="13">
        <v>45139</v>
      </c>
      <c r="R23" s="13"/>
    </row>
    <row r="24" spans="2:18" ht="13.5" customHeight="1">
      <c r="B24" s="3">
        <v>17</v>
      </c>
      <c r="C24" s="14" t="s">
        <v>23</v>
      </c>
      <c r="D24" s="14"/>
      <c r="E24" s="14"/>
      <c r="F24" s="14"/>
      <c r="G24" s="14" t="s">
        <v>10</v>
      </c>
      <c r="H24" s="14"/>
      <c r="I24" s="14"/>
      <c r="J24" s="14"/>
      <c r="K24" s="14"/>
      <c r="L24" s="14"/>
      <c r="M24" s="14"/>
      <c r="N24" s="14"/>
      <c r="O24" s="12">
        <v>360</v>
      </c>
      <c r="P24" s="12">
        <f>SUM(O24)</f>
        <v>360</v>
      </c>
      <c r="Q24" s="13">
        <v>45131</v>
      </c>
      <c r="R24" s="13"/>
    </row>
    <row r="25" spans="2:18" ht="16.5" customHeight="1">
      <c r="B25" s="3">
        <v>18</v>
      </c>
      <c r="C25" s="14" t="s">
        <v>38</v>
      </c>
      <c r="D25" s="14"/>
      <c r="E25" s="14"/>
      <c r="F25" s="14"/>
      <c r="G25" s="15" t="s">
        <v>36</v>
      </c>
      <c r="H25" s="16"/>
      <c r="I25" s="16"/>
      <c r="J25" s="16"/>
      <c r="K25" s="16"/>
      <c r="L25" s="16"/>
      <c r="M25" s="16"/>
      <c r="N25" s="17"/>
      <c r="O25" s="12">
        <v>24000</v>
      </c>
      <c r="P25" s="12">
        <f>SUM(O25)</f>
        <v>24000</v>
      </c>
      <c r="Q25" s="13">
        <v>45140</v>
      </c>
      <c r="R25" s="13"/>
    </row>
    <row r="26" spans="2:18" ht="16.5" customHeight="1">
      <c r="B26" s="3">
        <v>19</v>
      </c>
      <c r="C26" s="14" t="s">
        <v>39</v>
      </c>
      <c r="D26" s="14"/>
      <c r="E26" s="14"/>
      <c r="F26" s="14"/>
      <c r="G26" s="15" t="s">
        <v>36</v>
      </c>
      <c r="H26" s="16"/>
      <c r="I26" s="16"/>
      <c r="J26" s="16"/>
      <c r="K26" s="16"/>
      <c r="L26" s="16"/>
      <c r="M26" s="16"/>
      <c r="N26" s="17"/>
      <c r="O26" s="12">
        <v>20000</v>
      </c>
      <c r="P26" s="12">
        <f>SUM(O26)</f>
        <v>20000</v>
      </c>
      <c r="Q26" s="13">
        <v>45146</v>
      </c>
      <c r="R26" s="13"/>
    </row>
    <row r="27" spans="2:18" ht="16.5" customHeight="1">
      <c r="B27" s="3">
        <v>20</v>
      </c>
      <c r="C27" s="14" t="s">
        <v>40</v>
      </c>
      <c r="D27" s="14"/>
      <c r="E27" s="14"/>
      <c r="F27" s="14"/>
      <c r="G27" s="15" t="s">
        <v>36</v>
      </c>
      <c r="H27" s="16"/>
      <c r="I27" s="16"/>
      <c r="J27" s="16"/>
      <c r="K27" s="16"/>
      <c r="L27" s="16"/>
      <c r="M27" s="16"/>
      <c r="N27" s="17"/>
      <c r="O27" s="12">
        <v>12600</v>
      </c>
      <c r="P27" s="12">
        <f>SUM(O27)</f>
        <v>12600</v>
      </c>
      <c r="Q27" s="13" t="s">
        <v>43</v>
      </c>
      <c r="R27" s="13"/>
    </row>
    <row r="28" spans="2:18" ht="12.75" customHeight="1">
      <c r="B28" s="3">
        <v>21</v>
      </c>
      <c r="C28" s="14" t="s">
        <v>35</v>
      </c>
      <c r="D28" s="14"/>
      <c r="E28" s="14"/>
      <c r="F28" s="14"/>
      <c r="G28" s="15" t="s">
        <v>36</v>
      </c>
      <c r="H28" s="16"/>
      <c r="I28" s="16"/>
      <c r="J28" s="16"/>
      <c r="K28" s="16"/>
      <c r="L28" s="16"/>
      <c r="M28" s="16"/>
      <c r="N28" s="17"/>
      <c r="O28" s="12">
        <v>360000</v>
      </c>
      <c r="P28" s="12">
        <f>SUM(O28)</f>
        <v>360000</v>
      </c>
      <c r="Q28" s="13" t="s">
        <v>37</v>
      </c>
      <c r="R28" s="13"/>
    </row>
    <row r="29" spans="2:18" ht="12.75" customHeight="1">
      <c r="B29" s="3">
        <v>22</v>
      </c>
      <c r="C29" s="14" t="s">
        <v>41</v>
      </c>
      <c r="D29" s="14"/>
      <c r="E29" s="14"/>
      <c r="F29" s="14"/>
      <c r="G29" s="15" t="s">
        <v>42</v>
      </c>
      <c r="H29" s="16"/>
      <c r="I29" s="16"/>
      <c r="J29" s="16"/>
      <c r="K29" s="16"/>
      <c r="L29" s="16"/>
      <c r="M29" s="16"/>
      <c r="N29" s="17"/>
      <c r="O29" s="18">
        <v>5806.52</v>
      </c>
      <c r="P29" s="18"/>
      <c r="Q29" s="13">
        <v>45146</v>
      </c>
      <c r="R29" s="13"/>
    </row>
    <row r="30" spans="2:18" ht="12.75" customHeight="1">
      <c r="B30" s="3">
        <v>23</v>
      </c>
      <c r="C30" s="14" t="s">
        <v>19</v>
      </c>
      <c r="D30" s="14"/>
      <c r="E30" s="14"/>
      <c r="F30" s="14"/>
      <c r="G30" s="15" t="s">
        <v>18</v>
      </c>
      <c r="H30" s="16"/>
      <c r="I30" s="16"/>
      <c r="J30" s="16"/>
      <c r="K30" s="16"/>
      <c r="L30" s="16"/>
      <c r="M30" s="16"/>
      <c r="N30" s="17"/>
      <c r="O30" s="12">
        <v>5979.22</v>
      </c>
      <c r="P30" s="12">
        <f>SUM(O30)</f>
        <v>5979.22</v>
      </c>
      <c r="Q30" s="13">
        <v>45148</v>
      </c>
      <c r="R30" s="13"/>
    </row>
    <row r="31" spans="2:18" ht="15" customHeight="1">
      <c r="B31" s="10">
        <v>24</v>
      </c>
      <c r="C31" s="14" t="s">
        <v>21</v>
      </c>
      <c r="D31" s="14"/>
      <c r="E31" s="14"/>
      <c r="F31" s="14"/>
      <c r="G31" s="14" t="s">
        <v>5</v>
      </c>
      <c r="H31" s="14"/>
      <c r="I31" s="14"/>
      <c r="J31" s="14"/>
      <c r="K31" s="14"/>
      <c r="L31" s="14"/>
      <c r="M31" s="14"/>
      <c r="N31" s="14"/>
      <c r="O31" s="18">
        <v>6049.99</v>
      </c>
      <c r="P31" s="18"/>
      <c r="Q31" s="13">
        <v>45153</v>
      </c>
      <c r="R31" s="13"/>
    </row>
    <row r="32" spans="2:18" ht="15" customHeight="1">
      <c r="B32" s="3">
        <v>25</v>
      </c>
      <c r="C32" s="14" t="s">
        <v>7</v>
      </c>
      <c r="D32" s="14"/>
      <c r="E32" s="14"/>
      <c r="F32" s="14"/>
      <c r="G32" s="14" t="s">
        <v>6</v>
      </c>
      <c r="H32" s="14"/>
      <c r="I32" s="14"/>
      <c r="J32" s="14"/>
      <c r="K32" s="14"/>
      <c r="L32" s="14"/>
      <c r="M32" s="14"/>
      <c r="N32" s="14"/>
      <c r="O32" s="26">
        <v>4570.8</v>
      </c>
      <c r="P32" s="27"/>
      <c r="Q32" s="22">
        <v>45153</v>
      </c>
      <c r="R32" s="23"/>
    </row>
    <row r="33" spans="2:18" ht="15.75" customHeight="1">
      <c r="B33" s="3">
        <v>26</v>
      </c>
      <c r="C33" s="14" t="s">
        <v>29</v>
      </c>
      <c r="D33" s="14"/>
      <c r="E33" s="14"/>
      <c r="F33" s="14"/>
      <c r="G33" s="15" t="s">
        <v>30</v>
      </c>
      <c r="H33" s="16"/>
      <c r="I33" s="16"/>
      <c r="J33" s="16"/>
      <c r="K33" s="16"/>
      <c r="L33" s="16"/>
      <c r="M33" s="16"/>
      <c r="N33" s="17"/>
      <c r="O33" s="18">
        <v>52731</v>
      </c>
      <c r="P33" s="18"/>
      <c r="Q33" s="13">
        <v>45153</v>
      </c>
      <c r="R33" s="13"/>
    </row>
    <row r="34" spans="2:18" ht="15.75" customHeight="1">
      <c r="B34" s="3">
        <v>27</v>
      </c>
      <c r="C34" s="14" t="s">
        <v>45</v>
      </c>
      <c r="D34" s="14"/>
      <c r="E34" s="14"/>
      <c r="F34" s="14"/>
      <c r="G34" s="14" t="s">
        <v>44</v>
      </c>
      <c r="H34" s="14"/>
      <c r="I34" s="14"/>
      <c r="J34" s="14"/>
      <c r="K34" s="14"/>
      <c r="L34" s="14"/>
      <c r="M34" s="14"/>
      <c r="N34" s="14"/>
      <c r="O34" s="18">
        <v>8984</v>
      </c>
      <c r="P34" s="18"/>
      <c r="Q34" s="13" t="s">
        <v>46</v>
      </c>
      <c r="R34" s="13"/>
    </row>
    <row r="35" spans="2:18" ht="15.75" customHeight="1">
      <c r="B35" s="10">
        <v>28</v>
      </c>
      <c r="C35" s="14" t="s">
        <v>47</v>
      </c>
      <c r="D35" s="14"/>
      <c r="E35" s="14"/>
      <c r="F35" s="14"/>
      <c r="G35" s="14" t="s">
        <v>5</v>
      </c>
      <c r="H35" s="14"/>
      <c r="I35" s="14"/>
      <c r="J35" s="14"/>
      <c r="K35" s="14"/>
      <c r="L35" s="14"/>
      <c r="M35" s="14"/>
      <c r="N35" s="14"/>
      <c r="O35" s="18">
        <v>1150</v>
      </c>
      <c r="P35" s="18"/>
      <c r="Q35" s="13">
        <v>45154</v>
      </c>
      <c r="R35" s="13"/>
    </row>
    <row r="36" spans="2:18" ht="14.25" customHeight="1">
      <c r="B36" s="3">
        <v>29</v>
      </c>
      <c r="C36" s="14" t="s">
        <v>11</v>
      </c>
      <c r="D36" s="14"/>
      <c r="E36" s="14"/>
      <c r="F36" s="14"/>
      <c r="G36" s="15" t="s">
        <v>13</v>
      </c>
      <c r="H36" s="16"/>
      <c r="I36" s="16"/>
      <c r="J36" s="16"/>
      <c r="K36" s="16"/>
      <c r="L36" s="16"/>
      <c r="M36" s="16"/>
      <c r="N36" s="17"/>
      <c r="O36" s="12">
        <v>10589</v>
      </c>
      <c r="P36" s="12">
        <f>SUM(O36)</f>
        <v>10589</v>
      </c>
      <c r="Q36" s="13">
        <v>45162</v>
      </c>
      <c r="R36" s="13"/>
    </row>
    <row r="37" spans="2:18" ht="14.25" customHeight="1">
      <c r="B37" s="3">
        <v>30</v>
      </c>
      <c r="C37" s="14" t="s">
        <v>7</v>
      </c>
      <c r="D37" s="14"/>
      <c r="E37" s="14"/>
      <c r="F37" s="14"/>
      <c r="G37" s="14" t="s">
        <v>6</v>
      </c>
      <c r="H37" s="14"/>
      <c r="I37" s="14"/>
      <c r="J37" s="14"/>
      <c r="K37" s="14"/>
      <c r="L37" s="14"/>
      <c r="M37" s="14"/>
      <c r="N37" s="14"/>
      <c r="O37" s="26">
        <v>4113.72</v>
      </c>
      <c r="P37" s="27"/>
      <c r="Q37" s="22">
        <v>45167</v>
      </c>
      <c r="R37" s="23"/>
    </row>
    <row r="38" spans="2:18" ht="14.25" customHeight="1">
      <c r="B38" s="9">
        <v>31</v>
      </c>
      <c r="C38" s="14" t="s">
        <v>14</v>
      </c>
      <c r="D38" s="14"/>
      <c r="E38" s="14"/>
      <c r="F38" s="14"/>
      <c r="G38" s="15" t="s">
        <v>15</v>
      </c>
      <c r="H38" s="16"/>
      <c r="I38" s="16"/>
      <c r="J38" s="16"/>
      <c r="K38" s="16"/>
      <c r="L38" s="16"/>
      <c r="M38" s="16"/>
      <c r="N38" s="17"/>
      <c r="O38" s="18">
        <v>21147</v>
      </c>
      <c r="P38" s="18"/>
      <c r="Q38" s="13">
        <v>45191</v>
      </c>
      <c r="R38" s="13"/>
    </row>
    <row r="39" spans="2:18" ht="14.25" customHeight="1" hidden="1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8"/>
      <c r="P39" s="18"/>
      <c r="Q39" s="13"/>
      <c r="R39" s="13"/>
    </row>
    <row r="40" spans="2:18" ht="13.5" customHeight="1" hidden="1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8"/>
      <c r="P40" s="18"/>
      <c r="Q40" s="13"/>
      <c r="R40" s="13"/>
    </row>
    <row r="41" spans="2:18" ht="15.75" customHeight="1">
      <c r="B41" s="3">
        <v>32</v>
      </c>
      <c r="C41" s="14" t="s">
        <v>7</v>
      </c>
      <c r="D41" s="14"/>
      <c r="E41" s="14"/>
      <c r="F41" s="14"/>
      <c r="G41" s="14" t="s">
        <v>6</v>
      </c>
      <c r="H41" s="14"/>
      <c r="I41" s="14"/>
      <c r="J41" s="14"/>
      <c r="K41" s="14"/>
      <c r="L41" s="14"/>
      <c r="M41" s="14"/>
      <c r="N41" s="14"/>
      <c r="O41" s="26">
        <v>6056</v>
      </c>
      <c r="P41" s="27"/>
      <c r="Q41" s="22">
        <v>45189</v>
      </c>
      <c r="R41" s="23"/>
    </row>
    <row r="42" spans="2:18" ht="18" customHeight="1">
      <c r="B42" s="3">
        <v>33</v>
      </c>
      <c r="C42" s="14" t="s">
        <v>21</v>
      </c>
      <c r="D42" s="14"/>
      <c r="E42" s="14"/>
      <c r="F42" s="14"/>
      <c r="G42" s="14" t="s">
        <v>5</v>
      </c>
      <c r="H42" s="14"/>
      <c r="I42" s="14"/>
      <c r="J42" s="14"/>
      <c r="K42" s="14"/>
      <c r="L42" s="14"/>
      <c r="M42" s="14"/>
      <c r="N42" s="14"/>
      <c r="O42" s="18">
        <v>1084.41</v>
      </c>
      <c r="P42" s="18"/>
      <c r="Q42" s="13">
        <v>45189</v>
      </c>
      <c r="R42" s="13"/>
    </row>
    <row r="43" spans="2:18" ht="14.25" customHeight="1">
      <c r="B43" s="3">
        <v>34</v>
      </c>
      <c r="C43" s="14" t="s">
        <v>17</v>
      </c>
      <c r="D43" s="14"/>
      <c r="E43" s="14"/>
      <c r="F43" s="14"/>
      <c r="G43" s="14" t="s">
        <v>5</v>
      </c>
      <c r="H43" s="14"/>
      <c r="I43" s="14"/>
      <c r="J43" s="14"/>
      <c r="K43" s="14"/>
      <c r="L43" s="14"/>
      <c r="M43" s="14"/>
      <c r="N43" s="14"/>
      <c r="O43" s="18">
        <v>6050</v>
      </c>
      <c r="P43" s="18"/>
      <c r="Q43" s="13">
        <v>45189</v>
      </c>
      <c r="R43" s="13"/>
    </row>
    <row r="44" spans="2:18" ht="14.25" customHeight="1">
      <c r="B44" s="3">
        <v>35</v>
      </c>
      <c r="C44" s="14" t="s">
        <v>7</v>
      </c>
      <c r="D44" s="14"/>
      <c r="E44" s="14"/>
      <c r="F44" s="14"/>
      <c r="G44" s="14" t="s">
        <v>6</v>
      </c>
      <c r="H44" s="14"/>
      <c r="I44" s="14"/>
      <c r="J44" s="14"/>
      <c r="K44" s="14"/>
      <c r="L44" s="14"/>
      <c r="M44" s="14"/>
      <c r="N44" s="14"/>
      <c r="O44" s="26">
        <v>3412</v>
      </c>
      <c r="P44" s="27"/>
      <c r="Q44" s="22">
        <v>45189</v>
      </c>
      <c r="R44" s="23"/>
    </row>
    <row r="45" spans="2:18" ht="14.25" customHeight="1">
      <c r="B45" s="3">
        <v>36</v>
      </c>
      <c r="C45" s="14" t="s">
        <v>19</v>
      </c>
      <c r="D45" s="14"/>
      <c r="E45" s="14"/>
      <c r="F45" s="14"/>
      <c r="G45" s="15" t="s">
        <v>18</v>
      </c>
      <c r="H45" s="16"/>
      <c r="I45" s="16"/>
      <c r="J45" s="16"/>
      <c r="K45" s="16"/>
      <c r="L45" s="16"/>
      <c r="M45" s="16"/>
      <c r="N45" s="17"/>
      <c r="O45" s="12">
        <v>6079.52</v>
      </c>
      <c r="P45" s="12">
        <f>SUM(O45)</f>
        <v>6079.52</v>
      </c>
      <c r="Q45" s="13">
        <v>45189</v>
      </c>
      <c r="R45" s="13"/>
    </row>
    <row r="46" spans="2:18" ht="14.25" customHeight="1">
      <c r="B46" s="3">
        <v>37</v>
      </c>
      <c r="C46" s="14" t="s">
        <v>48</v>
      </c>
      <c r="D46" s="14"/>
      <c r="E46" s="14"/>
      <c r="F46" s="14"/>
      <c r="G46" s="14" t="s">
        <v>6</v>
      </c>
      <c r="H46" s="14"/>
      <c r="I46" s="14"/>
      <c r="J46" s="14"/>
      <c r="K46" s="14"/>
      <c r="L46" s="14"/>
      <c r="M46" s="14"/>
      <c r="N46" s="14"/>
      <c r="O46" s="12">
        <v>6035</v>
      </c>
      <c r="P46" s="12">
        <f>SUM(O46)</f>
        <v>6035</v>
      </c>
      <c r="Q46" s="13">
        <v>45189</v>
      </c>
      <c r="R46" s="13"/>
    </row>
    <row r="47" spans="2:18" ht="15" customHeight="1">
      <c r="B47" s="3">
        <v>38</v>
      </c>
      <c r="C47" s="14" t="s">
        <v>7</v>
      </c>
      <c r="D47" s="14"/>
      <c r="E47" s="14"/>
      <c r="F47" s="14"/>
      <c r="G47" s="14" t="s">
        <v>6</v>
      </c>
      <c r="H47" s="14"/>
      <c r="I47" s="14"/>
      <c r="J47" s="14"/>
      <c r="K47" s="14"/>
      <c r="L47" s="14"/>
      <c r="M47" s="14"/>
      <c r="N47" s="14"/>
      <c r="O47" s="26">
        <v>5450.33</v>
      </c>
      <c r="P47" s="27"/>
      <c r="Q47" s="22">
        <v>45189</v>
      </c>
      <c r="R47" s="23"/>
    </row>
    <row r="48" spans="2:18" ht="12.75" customHeight="1">
      <c r="B48" s="3">
        <v>39</v>
      </c>
      <c r="C48" s="14" t="s">
        <v>20</v>
      </c>
      <c r="D48" s="14"/>
      <c r="E48" s="14"/>
      <c r="F48" s="14"/>
      <c r="G48" s="14" t="s">
        <v>10</v>
      </c>
      <c r="H48" s="14"/>
      <c r="I48" s="14"/>
      <c r="J48" s="14"/>
      <c r="K48" s="14"/>
      <c r="L48" s="14"/>
      <c r="M48" s="14"/>
      <c r="N48" s="14"/>
      <c r="O48" s="19">
        <v>187</v>
      </c>
      <c r="P48" s="19"/>
      <c r="Q48" s="13">
        <v>45191</v>
      </c>
      <c r="R48" s="13"/>
    </row>
    <row r="49" spans="2:18" ht="12.75" customHeight="1">
      <c r="B49" s="3">
        <v>40</v>
      </c>
      <c r="C49" s="14" t="s">
        <v>20</v>
      </c>
      <c r="D49" s="14"/>
      <c r="E49" s="14"/>
      <c r="F49" s="14"/>
      <c r="G49" s="14" t="s">
        <v>10</v>
      </c>
      <c r="H49" s="14"/>
      <c r="I49" s="14"/>
      <c r="J49" s="14"/>
      <c r="K49" s="14"/>
      <c r="L49" s="14"/>
      <c r="M49" s="14"/>
      <c r="N49" s="14"/>
      <c r="O49" s="19">
        <v>1288</v>
      </c>
      <c r="P49" s="19"/>
      <c r="Q49" s="13" t="s">
        <v>49</v>
      </c>
      <c r="R49" s="13"/>
    </row>
    <row r="50" spans="2:37" ht="2.25" customHeight="1" hidden="1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9"/>
      <c r="P50" s="19"/>
      <c r="Q50" s="13"/>
      <c r="R50" s="13"/>
      <c r="AH50" s="7"/>
      <c r="AI50" s="7"/>
      <c r="AJ50" s="7"/>
      <c r="AK50" s="7"/>
    </row>
    <row r="51" spans="2:37" ht="15.75" customHeight="1">
      <c r="B51" s="3"/>
      <c r="C51" s="14"/>
      <c r="D51" s="14"/>
      <c r="E51" s="14"/>
      <c r="F51" s="14"/>
      <c r="G51" s="15"/>
      <c r="H51" s="16"/>
      <c r="I51" s="16"/>
      <c r="J51" s="16"/>
      <c r="K51" s="16"/>
      <c r="L51" s="16"/>
      <c r="M51" s="16"/>
      <c r="N51" s="17"/>
      <c r="O51" s="19"/>
      <c r="P51" s="19"/>
      <c r="Q51" s="13"/>
      <c r="R51" s="13"/>
      <c r="U51" s="6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8"/>
      <c r="AI51" s="8"/>
      <c r="AJ51" s="25"/>
      <c r="AK51" s="25"/>
    </row>
    <row r="52" spans="2:18" ht="12.75" customHeight="1">
      <c r="B52" s="3"/>
      <c r="C52" s="14"/>
      <c r="D52" s="14"/>
      <c r="E52" s="14"/>
      <c r="F52" s="14"/>
      <c r="G52" s="15"/>
      <c r="H52" s="16"/>
      <c r="I52" s="16"/>
      <c r="J52" s="16"/>
      <c r="K52" s="16"/>
      <c r="L52" s="16"/>
      <c r="M52" s="16"/>
      <c r="N52" s="17"/>
      <c r="O52" s="19"/>
      <c r="P52" s="19"/>
      <c r="Q52" s="13"/>
      <c r="R52" s="13"/>
    </row>
    <row r="53" spans="2:18" ht="1.5" customHeight="1" hidden="1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9"/>
      <c r="P53" s="19"/>
      <c r="Q53" s="13"/>
      <c r="R53" s="13"/>
    </row>
    <row r="54" spans="2:18" ht="14.25" customHeight="1" hidden="1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9"/>
      <c r="P54" s="19"/>
      <c r="Q54" s="13"/>
      <c r="R54" s="13"/>
    </row>
    <row r="55" spans="2:18" ht="14.25" customHeight="1" hidden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0"/>
      <c r="P55" s="21"/>
      <c r="Q55" s="22"/>
      <c r="R55" s="23"/>
    </row>
    <row r="56" spans="2:18" ht="14.25" customHeight="1" hidden="1">
      <c r="B56" s="3"/>
      <c r="C56" s="14"/>
      <c r="D56" s="14"/>
      <c r="E56" s="14"/>
      <c r="F56" s="14"/>
      <c r="G56" s="15"/>
      <c r="H56" s="16"/>
      <c r="I56" s="16"/>
      <c r="J56" s="16"/>
      <c r="K56" s="16"/>
      <c r="L56" s="16"/>
      <c r="M56" s="16"/>
      <c r="N56" s="17"/>
      <c r="O56" s="19"/>
      <c r="P56" s="19"/>
      <c r="Q56" s="13"/>
      <c r="R56" s="13"/>
    </row>
    <row r="57" spans="2:18" ht="14.25" customHeight="1" hidden="1">
      <c r="B57" s="3"/>
      <c r="C57" s="14"/>
      <c r="D57" s="14"/>
      <c r="E57" s="14"/>
      <c r="F57" s="14"/>
      <c r="O57" s="19"/>
      <c r="P57" s="19"/>
      <c r="Q57" s="13"/>
      <c r="R57" s="13"/>
    </row>
    <row r="58" spans="2:18" ht="14.25" customHeight="1" hidden="1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20"/>
      <c r="P58" s="21"/>
      <c r="Q58" s="22"/>
      <c r="R58" s="23"/>
    </row>
    <row r="59" spans="2:18" ht="14.25" customHeight="1" hidden="1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"/>
      <c r="P59" s="2"/>
      <c r="Q59" s="13"/>
      <c r="R59" s="13"/>
    </row>
    <row r="60" spans="2:18" ht="14.25" customHeight="1" hidden="1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"/>
      <c r="P60" s="2"/>
      <c r="Q60" s="13"/>
      <c r="R60" s="13"/>
    </row>
    <row r="61" spans="2:18" ht="14.25" customHeight="1" hidden="1">
      <c r="B61" s="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"/>
      <c r="P61" s="2"/>
      <c r="Q61" s="13"/>
      <c r="R61" s="13"/>
    </row>
    <row r="62" spans="2:18" ht="14.25" customHeight="1" hidden="1">
      <c r="B62" s="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9"/>
      <c r="P62" s="19"/>
      <c r="Q62" s="13"/>
      <c r="R62" s="13"/>
    </row>
    <row r="63" spans="2:18" ht="14.25" customHeight="1" hidden="1">
      <c r="B63" s="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0"/>
      <c r="P63" s="21"/>
      <c r="Q63" s="22"/>
      <c r="R63" s="23"/>
    </row>
    <row r="64" spans="2:18" ht="14.25" customHeight="1" hidden="1">
      <c r="B64" s="3"/>
      <c r="C64" s="14"/>
      <c r="D64" s="14"/>
      <c r="E64" s="14"/>
      <c r="F64" s="14"/>
      <c r="G64" s="15"/>
      <c r="H64" s="16"/>
      <c r="I64" s="16"/>
      <c r="J64" s="16"/>
      <c r="K64" s="16"/>
      <c r="L64" s="16"/>
      <c r="M64" s="16"/>
      <c r="N64" s="17"/>
      <c r="O64" s="19"/>
      <c r="P64" s="19"/>
      <c r="Q64" s="13"/>
      <c r="R64" s="13"/>
    </row>
    <row r="65" spans="2:18" ht="16.5" customHeight="1" hidden="1">
      <c r="B65" s="3"/>
      <c r="C65" s="14"/>
      <c r="D65" s="14"/>
      <c r="E65" s="14"/>
      <c r="F65" s="14"/>
      <c r="G65" s="15"/>
      <c r="H65" s="16"/>
      <c r="I65" s="16"/>
      <c r="J65" s="16"/>
      <c r="K65" s="16"/>
      <c r="L65" s="16"/>
      <c r="M65" s="16"/>
      <c r="N65" s="17"/>
      <c r="O65" s="19"/>
      <c r="P65" s="19"/>
      <c r="Q65" s="13"/>
      <c r="R65" s="13"/>
    </row>
    <row r="66" spans="2:18" ht="13.5" customHeight="1" hidden="1">
      <c r="B66" s="3"/>
      <c r="C66" s="14"/>
      <c r="D66" s="14"/>
      <c r="E66" s="14"/>
      <c r="F66" s="14"/>
      <c r="G66" s="15"/>
      <c r="H66" s="16"/>
      <c r="I66" s="16"/>
      <c r="J66" s="16"/>
      <c r="K66" s="16"/>
      <c r="L66" s="16"/>
      <c r="M66" s="16"/>
      <c r="N66" s="17"/>
      <c r="O66" s="19"/>
      <c r="P66" s="19"/>
      <c r="Q66" s="13"/>
      <c r="R66" s="13"/>
    </row>
    <row r="67" spans="2:18" ht="17.25" customHeight="1" hidden="1">
      <c r="B67" s="9"/>
      <c r="C67" s="14"/>
      <c r="D67" s="14"/>
      <c r="E67" s="14"/>
      <c r="F67" s="14"/>
      <c r="G67" s="15"/>
      <c r="H67" s="16"/>
      <c r="I67" s="16"/>
      <c r="J67" s="16"/>
      <c r="K67" s="16"/>
      <c r="L67" s="16"/>
      <c r="M67" s="16"/>
      <c r="N67" s="17"/>
      <c r="O67" s="2"/>
      <c r="P67" s="2"/>
      <c r="Q67" s="13"/>
      <c r="R67" s="13"/>
    </row>
    <row r="68" spans="2:18" ht="15" customHeight="1" hidden="1">
      <c r="B68" s="3"/>
      <c r="C68" s="14"/>
      <c r="D68" s="14"/>
      <c r="E68" s="14"/>
      <c r="F68" s="14"/>
      <c r="G68" s="15"/>
      <c r="H68" s="16"/>
      <c r="I68" s="16"/>
      <c r="J68" s="16"/>
      <c r="K68" s="16"/>
      <c r="L68" s="16"/>
      <c r="M68" s="16"/>
      <c r="N68" s="17"/>
      <c r="O68" s="19"/>
      <c r="P68" s="19"/>
      <c r="Q68" s="13"/>
      <c r="R68" s="13"/>
    </row>
    <row r="69" spans="2:18" ht="15.75" customHeight="1" hidden="1">
      <c r="B69" s="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"/>
      <c r="P69" s="2"/>
      <c r="Q69" s="13"/>
      <c r="R69" s="13"/>
    </row>
    <row r="70" spans="2:18" ht="15" customHeight="1" hidden="1">
      <c r="B70" s="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9"/>
      <c r="P70" s="19"/>
      <c r="Q70" s="13"/>
      <c r="R70" s="13"/>
    </row>
    <row r="71" spans="2:18" ht="15.75" customHeight="1" hidden="1">
      <c r="B71" s="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9"/>
      <c r="P71" s="19"/>
      <c r="Q71" s="13"/>
      <c r="R71" s="13"/>
    </row>
    <row r="72" spans="2:18" ht="17.25" customHeight="1" hidden="1">
      <c r="B72" s="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0"/>
      <c r="P72" s="21"/>
      <c r="Q72" s="22"/>
      <c r="R72" s="23"/>
    </row>
    <row r="73" spans="2:18" ht="1.5" customHeight="1" hidden="1">
      <c r="B73" s="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9"/>
      <c r="P73" s="19"/>
      <c r="Q73" s="13"/>
      <c r="R73" s="13"/>
    </row>
    <row r="74" spans="2:18" ht="15" customHeight="1" hidden="1">
      <c r="B74" s="3"/>
      <c r="C74" s="15"/>
      <c r="D74" s="16"/>
      <c r="E74" s="16"/>
      <c r="F74" s="17"/>
      <c r="G74" s="15"/>
      <c r="H74" s="16"/>
      <c r="I74" s="16"/>
      <c r="J74" s="16"/>
      <c r="K74" s="16"/>
      <c r="L74" s="16"/>
      <c r="M74" s="16"/>
      <c r="N74" s="17"/>
      <c r="O74" s="2"/>
      <c r="P74" s="2"/>
      <c r="Q74" s="22"/>
      <c r="R74" s="23"/>
    </row>
    <row r="75" spans="2:18" ht="15" customHeight="1" hidden="1">
      <c r="B75" s="3"/>
      <c r="C75" s="14"/>
      <c r="D75" s="14"/>
      <c r="E75" s="14"/>
      <c r="F75" s="14"/>
      <c r="G75" s="15"/>
      <c r="H75" s="16"/>
      <c r="I75" s="16"/>
      <c r="J75" s="16"/>
      <c r="K75" s="16"/>
      <c r="L75" s="16"/>
      <c r="M75" s="16"/>
      <c r="N75" s="17"/>
      <c r="O75" s="19"/>
      <c r="P75" s="19"/>
      <c r="Q75" s="13"/>
      <c r="R75" s="13"/>
    </row>
    <row r="76" spans="2:18" ht="15" customHeight="1" hidden="1">
      <c r="B76" s="3"/>
      <c r="C76" s="14"/>
      <c r="D76" s="14"/>
      <c r="E76" s="14"/>
      <c r="F76" s="14"/>
      <c r="G76" s="15"/>
      <c r="H76" s="16"/>
      <c r="I76" s="16"/>
      <c r="J76" s="16"/>
      <c r="K76" s="16"/>
      <c r="L76" s="16"/>
      <c r="M76" s="16"/>
      <c r="N76" s="17"/>
      <c r="O76" s="20"/>
      <c r="P76" s="21"/>
      <c r="Q76" s="22"/>
      <c r="R76" s="23"/>
    </row>
    <row r="77" spans="2:18" ht="13.5" customHeight="1" hidden="1">
      <c r="B77" s="3"/>
      <c r="C77" s="14"/>
      <c r="D77" s="14"/>
      <c r="E77" s="14"/>
      <c r="F77" s="14"/>
      <c r="G77" s="15"/>
      <c r="H77" s="16"/>
      <c r="I77" s="16"/>
      <c r="J77" s="16"/>
      <c r="K77" s="16"/>
      <c r="L77" s="16"/>
      <c r="M77" s="16"/>
      <c r="N77" s="17"/>
      <c r="O77" s="19"/>
      <c r="P77" s="19"/>
      <c r="Q77" s="13"/>
      <c r="R77" s="13"/>
    </row>
    <row r="78" spans="2:18" ht="13.5" customHeight="1" hidden="1">
      <c r="B78" s="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9"/>
      <c r="P78" s="19"/>
      <c r="Q78" s="13"/>
      <c r="R78" s="13"/>
    </row>
    <row r="79" spans="2:18" ht="13.5" customHeight="1" hidden="1">
      <c r="B79" s="3"/>
      <c r="C79" s="14"/>
      <c r="D79" s="14"/>
      <c r="E79" s="14"/>
      <c r="F79" s="14"/>
      <c r="G79" s="15"/>
      <c r="H79" s="16"/>
      <c r="I79" s="16"/>
      <c r="J79" s="16"/>
      <c r="K79" s="16"/>
      <c r="L79" s="16"/>
      <c r="M79" s="16"/>
      <c r="N79" s="17"/>
      <c r="O79" s="2"/>
      <c r="P79" s="2"/>
      <c r="Q79" s="13"/>
      <c r="R79" s="13"/>
    </row>
    <row r="80" spans="2:18" ht="13.5" customHeight="1" hidden="1">
      <c r="B80" s="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"/>
      <c r="P80" s="2"/>
      <c r="Q80" s="13"/>
      <c r="R80" s="13"/>
    </row>
    <row r="81" spans="2:18" ht="13.5" customHeight="1" hidden="1">
      <c r="B81" s="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"/>
      <c r="P81" s="2"/>
      <c r="Q81" s="13"/>
      <c r="R81" s="13"/>
    </row>
    <row r="82" spans="2:18" ht="13.5" customHeight="1" hidden="1">
      <c r="B82" s="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9"/>
      <c r="P82" s="19"/>
      <c r="Q82" s="13"/>
      <c r="R82" s="13"/>
    </row>
    <row r="83" spans="2:18" ht="13.5" customHeight="1" hidden="1">
      <c r="B83" s="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9"/>
      <c r="P83" s="19"/>
      <c r="Q83" s="13"/>
      <c r="R83" s="13"/>
    </row>
    <row r="84" spans="2:18" ht="13.5" customHeight="1" hidden="1">
      <c r="B84" s="3"/>
      <c r="C84" s="14"/>
      <c r="D84" s="14"/>
      <c r="E84" s="14"/>
      <c r="F84" s="14"/>
      <c r="G84" s="15"/>
      <c r="H84" s="16"/>
      <c r="I84" s="16"/>
      <c r="J84" s="16"/>
      <c r="K84" s="16"/>
      <c r="L84" s="16"/>
      <c r="M84" s="16"/>
      <c r="N84" s="17"/>
      <c r="O84" s="19"/>
      <c r="P84" s="19"/>
      <c r="Q84" s="13"/>
      <c r="R84" s="13"/>
    </row>
    <row r="85" spans="2:18" ht="13.5" customHeight="1" hidden="1">
      <c r="B85" s="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9"/>
      <c r="P85" s="19"/>
      <c r="Q85" s="13"/>
      <c r="R85" s="13"/>
    </row>
    <row r="86" spans="2:18" ht="13.5" customHeight="1" hidden="1">
      <c r="B86" s="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9"/>
      <c r="P86" s="19"/>
      <c r="Q86" s="13"/>
      <c r="R86" s="13"/>
    </row>
    <row r="87" spans="2:18" ht="0.75" customHeight="1" hidden="1">
      <c r="B87" s="3">
        <v>51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9"/>
      <c r="P87" s="19"/>
      <c r="Q87" s="13"/>
      <c r="R87" s="13"/>
    </row>
    <row r="88" spans="2:18" ht="13.5" customHeight="1" hidden="1">
      <c r="B88" s="3">
        <v>0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9"/>
      <c r="P88" s="19"/>
      <c r="Q88" s="13"/>
      <c r="R88" s="13"/>
    </row>
    <row r="89" spans="2:18" ht="13.5" customHeight="1" hidden="1">
      <c r="B89" s="3">
        <v>0</v>
      </c>
      <c r="C89" s="15"/>
      <c r="D89" s="16"/>
      <c r="E89" s="16"/>
      <c r="F89" s="17"/>
      <c r="G89" s="14"/>
      <c r="H89" s="14"/>
      <c r="I89" s="14"/>
      <c r="J89" s="14"/>
      <c r="K89" s="14"/>
      <c r="L89" s="14"/>
      <c r="M89" s="14"/>
      <c r="N89" s="14"/>
      <c r="O89" s="19"/>
      <c r="P89" s="19"/>
      <c r="Q89" s="13"/>
      <c r="R89" s="13"/>
    </row>
    <row r="90" spans="2:18" ht="13.5" customHeight="1" hidden="1">
      <c r="B90" s="3">
        <v>0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9"/>
      <c r="P90" s="19"/>
      <c r="Q90" s="13"/>
      <c r="R90" s="13"/>
    </row>
    <row r="91" spans="2:18" ht="13.5" customHeight="1" hidden="1">
      <c r="B91" s="3">
        <v>0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9"/>
      <c r="P91" s="19"/>
      <c r="Q91" s="13"/>
      <c r="R91" s="13"/>
    </row>
    <row r="92" spans="2:18" ht="13.5" customHeight="1" hidden="1">
      <c r="B92" s="3">
        <v>0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9"/>
      <c r="P92" s="19"/>
      <c r="Q92" s="13"/>
      <c r="R92" s="13"/>
    </row>
    <row r="93" spans="2:18" ht="13.5" customHeight="1" hidden="1">
      <c r="B93" s="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2"/>
      <c r="P93" s="2"/>
      <c r="Q93" s="13"/>
      <c r="R93" s="13"/>
    </row>
    <row r="94" spans="2:18" ht="13.5" customHeight="1" hidden="1">
      <c r="B94" s="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9"/>
      <c r="P94" s="19"/>
      <c r="Q94" s="13"/>
      <c r="R94" s="13"/>
    </row>
    <row r="95" spans="2:18" ht="13.5" customHeight="1" hidden="1">
      <c r="B95" s="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9"/>
      <c r="P95" s="19"/>
      <c r="Q95" s="13"/>
      <c r="R95" s="13"/>
    </row>
    <row r="96" spans="2:18" ht="13.5" customHeight="1" hidden="1">
      <c r="B96" s="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9"/>
      <c r="P96" s="19"/>
      <c r="Q96" s="13"/>
      <c r="R96" s="13"/>
    </row>
    <row r="97" spans="2:18" ht="13.5" customHeight="1" hidden="1">
      <c r="B97" s="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9"/>
      <c r="P97" s="19"/>
      <c r="Q97" s="13"/>
      <c r="R97" s="13"/>
    </row>
    <row r="98" spans="2:18" ht="13.5" customHeight="1" hidden="1">
      <c r="B98" s="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9"/>
      <c r="P98" s="19"/>
      <c r="Q98" s="13"/>
      <c r="R98" s="13"/>
    </row>
    <row r="99" spans="2:18" ht="13.5" customHeight="1" hidden="1">
      <c r="B99" s="3"/>
      <c r="C99" s="15"/>
      <c r="D99" s="16"/>
      <c r="E99" s="16"/>
      <c r="F99" s="17"/>
      <c r="G99" s="14"/>
      <c r="H99" s="14"/>
      <c r="I99" s="14"/>
      <c r="J99" s="14"/>
      <c r="K99" s="14"/>
      <c r="L99" s="14"/>
      <c r="M99" s="14"/>
      <c r="N99" s="14"/>
      <c r="O99" s="19"/>
      <c r="P99" s="19"/>
      <c r="Q99" s="13"/>
      <c r="R99" s="13"/>
    </row>
    <row r="100" spans="2:18" ht="13.5" customHeight="1" hidden="1">
      <c r="B100" s="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9"/>
      <c r="P100" s="19"/>
      <c r="Q100" s="13"/>
      <c r="R100" s="13"/>
    </row>
    <row r="101" spans="2:18" ht="13.5" customHeight="1" hidden="1">
      <c r="B101" s="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9"/>
      <c r="P101" s="19"/>
      <c r="Q101" s="13"/>
      <c r="R101" s="13"/>
    </row>
    <row r="102" spans="2:18" ht="13.5" customHeight="1" hidden="1">
      <c r="B102" s="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9"/>
      <c r="P102" s="19"/>
      <c r="Q102" s="13"/>
      <c r="R102" s="13"/>
    </row>
    <row r="103" spans="2:18" ht="13.5" customHeight="1" hidden="1">
      <c r="B103" s="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9"/>
      <c r="P103" s="19"/>
      <c r="Q103" s="13"/>
      <c r="R103" s="13"/>
    </row>
    <row r="104" spans="2:18" ht="13.5" customHeight="1" hidden="1">
      <c r="B104" s="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9"/>
      <c r="P104" s="19"/>
      <c r="Q104" s="13"/>
      <c r="R104" s="13"/>
    </row>
    <row r="105" spans="2:18" ht="12.75" customHeight="1" hidden="1">
      <c r="B105" s="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9"/>
      <c r="P105" s="19"/>
      <c r="Q105" s="13"/>
      <c r="R105" s="13"/>
    </row>
    <row r="106" spans="2:18" ht="13.5" customHeight="1" hidden="1">
      <c r="B106" s="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"/>
      <c r="P106" s="2"/>
      <c r="Q106" s="13"/>
      <c r="R106" s="13"/>
    </row>
    <row r="107" spans="2:18" ht="13.5" customHeight="1" hidden="1">
      <c r="B107" s="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"/>
      <c r="P107" s="2"/>
      <c r="Q107" s="13"/>
      <c r="R107" s="13"/>
    </row>
    <row r="108" spans="2:18" ht="13.5" customHeight="1" hidden="1">
      <c r="B108" s="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"/>
      <c r="P108" s="2"/>
      <c r="Q108" s="13"/>
      <c r="R108" s="13"/>
    </row>
    <row r="109" spans="2:18" ht="13.5" customHeight="1" hidden="1">
      <c r="B109" s="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2"/>
      <c r="P109" s="2"/>
      <c r="Q109" s="13"/>
      <c r="R109" s="13"/>
    </row>
    <row r="110" spans="2:18" ht="13.5" customHeight="1" hidden="1">
      <c r="B110" s="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"/>
      <c r="P110" s="2"/>
      <c r="Q110" s="13"/>
      <c r="R110" s="13"/>
    </row>
    <row r="111" spans="2:18" ht="13.5" customHeight="1" hidden="1">
      <c r="B111" s="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9"/>
      <c r="P111" s="19"/>
      <c r="Q111" s="13"/>
      <c r="R111" s="13"/>
    </row>
    <row r="112" spans="2:18" ht="13.5" customHeight="1" hidden="1">
      <c r="B112" s="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"/>
      <c r="P112" s="2"/>
      <c r="Q112" s="13"/>
      <c r="R112" s="13"/>
    </row>
    <row r="113" spans="2:18" ht="13.5" customHeight="1" hidden="1">
      <c r="B113" s="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9"/>
      <c r="P113" s="19"/>
      <c r="Q113" s="13"/>
      <c r="R113" s="13"/>
    </row>
    <row r="114" spans="2:18" ht="13.5" customHeight="1" hidden="1">
      <c r="B114" s="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"/>
      <c r="P114" s="2"/>
      <c r="Q114" s="13"/>
      <c r="R114" s="13"/>
    </row>
    <row r="115" spans="2:18" ht="13.5" customHeight="1" hidden="1">
      <c r="B115" s="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9"/>
      <c r="P115" s="19"/>
      <c r="Q115" s="13"/>
      <c r="R115" s="13"/>
    </row>
    <row r="116" spans="2:18" ht="13.5" customHeight="1" hidden="1">
      <c r="B116" s="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9"/>
      <c r="P116" s="19"/>
      <c r="Q116" s="13"/>
      <c r="R116" s="13"/>
    </row>
    <row r="117" spans="2:18" ht="13.5" customHeight="1" hidden="1">
      <c r="B117" s="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9"/>
      <c r="P117" s="19"/>
      <c r="Q117" s="13"/>
      <c r="R117" s="13"/>
    </row>
    <row r="118" spans="2:18" ht="13.5" customHeight="1" hidden="1">
      <c r="B118" s="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9"/>
      <c r="P118" s="19"/>
      <c r="Q118" s="13"/>
      <c r="R118" s="13"/>
    </row>
    <row r="119" spans="2:18" ht="13.5" customHeight="1" hidden="1">
      <c r="B119" s="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9"/>
      <c r="P119" s="19"/>
      <c r="Q119" s="13"/>
      <c r="R119" s="13"/>
    </row>
    <row r="120" spans="2:18" ht="1.5" customHeight="1" hidden="1">
      <c r="B120" s="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2"/>
      <c r="P120" s="2"/>
      <c r="Q120" s="13"/>
      <c r="R120" s="13"/>
    </row>
    <row r="121" spans="2:18" ht="13.5" customHeight="1" hidden="1">
      <c r="B121" s="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2"/>
      <c r="P121" s="2"/>
      <c r="Q121" s="13"/>
      <c r="R121" s="13"/>
    </row>
    <row r="122" spans="2:18" ht="13.5" customHeight="1" hidden="1">
      <c r="B122" s="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"/>
      <c r="P122" s="2"/>
      <c r="Q122" s="13"/>
      <c r="R122" s="13"/>
    </row>
    <row r="123" spans="2:18" ht="15" customHeight="1" hidden="1">
      <c r="B123" s="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2"/>
      <c r="P123" s="2"/>
      <c r="Q123" s="13"/>
      <c r="R123" s="13"/>
    </row>
    <row r="124" spans="2:18" ht="14.25" customHeight="1" hidden="1">
      <c r="B124" s="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"/>
      <c r="P124" s="2"/>
      <c r="Q124" s="13"/>
      <c r="R124" s="13"/>
    </row>
    <row r="125" spans="2:18" ht="14.25" customHeight="1" hidden="1">
      <c r="B125" s="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"/>
      <c r="P125" s="2"/>
      <c r="Q125" s="13"/>
      <c r="R125" s="13"/>
    </row>
    <row r="126" spans="2:18" ht="12.75" customHeight="1" hidden="1">
      <c r="B126" s="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2"/>
      <c r="P126" s="2"/>
      <c r="Q126" s="13"/>
      <c r="R126" s="13"/>
    </row>
    <row r="127" spans="2:18" ht="15" customHeight="1" hidden="1">
      <c r="B127" s="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2"/>
      <c r="P127" s="2"/>
      <c r="Q127" s="13"/>
      <c r="R127" s="13"/>
    </row>
    <row r="128" spans="2:18" ht="14.25" customHeight="1" hidden="1">
      <c r="B128" s="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"/>
      <c r="P128" s="2"/>
      <c r="Q128" s="13"/>
      <c r="R128" s="13"/>
    </row>
    <row r="129" spans="2:18" ht="3.75" customHeight="1" hidden="1">
      <c r="B129" s="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2"/>
      <c r="P129" s="2"/>
      <c r="Q129" s="13"/>
      <c r="R129" s="13"/>
    </row>
    <row r="130" spans="2:18" ht="15" customHeight="1" hidden="1">
      <c r="B130" s="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"/>
      <c r="P130" s="2"/>
      <c r="Q130" s="13"/>
      <c r="R130" s="13"/>
    </row>
    <row r="131" spans="2:18" ht="15" customHeight="1" hidden="1">
      <c r="B131" s="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2"/>
      <c r="P131" s="2"/>
      <c r="Q131" s="13"/>
      <c r="R131" s="13"/>
    </row>
    <row r="132" spans="2:18" ht="18" customHeight="1" hidden="1">
      <c r="B132" s="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9"/>
      <c r="P132" s="19"/>
      <c r="Q132" s="13"/>
      <c r="R132" s="13"/>
    </row>
    <row r="133" spans="2:18" ht="19.5" customHeight="1" hidden="1">
      <c r="B133" s="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9"/>
      <c r="P133" s="19"/>
      <c r="Q133" s="13"/>
      <c r="R133" s="13"/>
    </row>
    <row r="134" spans="2:18" ht="14.25" customHeight="1" hidden="1"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9"/>
      <c r="P134" s="19"/>
      <c r="Q134" s="13"/>
      <c r="R134" s="13"/>
    </row>
    <row r="135" spans="2:18" ht="15" customHeight="1" hidden="1">
      <c r="B135" s="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9"/>
      <c r="P135" s="19"/>
      <c r="Q135" s="13"/>
      <c r="R135" s="13"/>
    </row>
    <row r="136" spans="2:18" ht="15.75" customHeight="1" hidden="1">
      <c r="B136" s="3"/>
      <c r="C136" s="15"/>
      <c r="D136" s="16"/>
      <c r="E136" s="16"/>
      <c r="F136" s="17"/>
      <c r="G136" s="15"/>
      <c r="H136" s="16"/>
      <c r="I136" s="16"/>
      <c r="J136" s="16"/>
      <c r="K136" s="16"/>
      <c r="L136" s="16"/>
      <c r="M136" s="16"/>
      <c r="N136" s="17"/>
      <c r="O136" s="2"/>
      <c r="P136" s="2"/>
      <c r="Q136" s="22"/>
      <c r="R136" s="23"/>
    </row>
    <row r="137" spans="2:18" ht="15.75" customHeight="1" hidden="1">
      <c r="B137" s="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2"/>
      <c r="P137" s="2"/>
      <c r="Q137" s="13"/>
      <c r="R137" s="13"/>
    </row>
    <row r="138" spans="2:18" ht="15.75" customHeight="1" hidden="1">
      <c r="B138" s="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2"/>
      <c r="P138" s="2"/>
      <c r="Q138" s="13"/>
      <c r="R138" s="13"/>
    </row>
    <row r="139" spans="2:18" ht="14.25" customHeight="1" hidden="1">
      <c r="B139" s="3"/>
      <c r="C139" s="14"/>
      <c r="D139" s="14"/>
      <c r="E139" s="14"/>
      <c r="F139" s="14"/>
      <c r="G139" s="15"/>
      <c r="H139" s="16"/>
      <c r="I139" s="16"/>
      <c r="J139" s="16"/>
      <c r="K139" s="16"/>
      <c r="L139" s="16"/>
      <c r="M139" s="16"/>
      <c r="N139" s="17"/>
      <c r="O139" s="20"/>
      <c r="P139" s="21"/>
      <c r="Q139" s="22"/>
      <c r="R139" s="23"/>
    </row>
    <row r="140" spans="2:18" ht="14.25" customHeight="1" hidden="1">
      <c r="B140" s="3"/>
      <c r="C140" s="14"/>
      <c r="D140" s="14"/>
      <c r="E140" s="14"/>
      <c r="F140" s="14"/>
      <c r="G140" s="15"/>
      <c r="H140" s="16"/>
      <c r="I140" s="16"/>
      <c r="J140" s="16"/>
      <c r="K140" s="16"/>
      <c r="L140" s="16"/>
      <c r="M140" s="16"/>
      <c r="N140" s="17"/>
      <c r="O140" s="20"/>
      <c r="P140" s="21"/>
      <c r="Q140" s="22"/>
      <c r="R140" s="23"/>
    </row>
    <row r="141" spans="2:18" ht="13.5" customHeight="1" hidden="1">
      <c r="B141" s="3"/>
      <c r="C141" s="14"/>
      <c r="D141" s="14"/>
      <c r="E141" s="14"/>
      <c r="F141" s="14"/>
      <c r="G141" s="15"/>
      <c r="H141" s="16"/>
      <c r="I141" s="16"/>
      <c r="J141" s="16"/>
      <c r="K141" s="16"/>
      <c r="L141" s="16"/>
      <c r="M141" s="16"/>
      <c r="N141" s="17"/>
      <c r="O141" s="19"/>
      <c r="P141" s="19"/>
      <c r="Q141" s="13"/>
      <c r="R141" s="13"/>
    </row>
    <row r="142" spans="2:18" ht="12.75" customHeight="1" hidden="1">
      <c r="B142" s="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"/>
      <c r="P142" s="2"/>
      <c r="Q142" s="13"/>
      <c r="R142" s="13"/>
    </row>
    <row r="143" spans="2:18" ht="16.5" customHeight="1" hidden="1">
      <c r="B143" s="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2"/>
      <c r="P143" s="2"/>
      <c r="Q143" s="13"/>
      <c r="R143" s="13"/>
    </row>
    <row r="144" spans="2:18" ht="11.25" customHeight="1" hidden="1">
      <c r="B144" s="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"/>
      <c r="P144" s="2"/>
      <c r="Q144" s="13"/>
      <c r="R144" s="13"/>
    </row>
    <row r="145" spans="2:18" ht="12.75" customHeight="1" hidden="1">
      <c r="B145" s="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2"/>
      <c r="P145" s="2"/>
      <c r="Q145" s="13"/>
      <c r="R145" s="13"/>
    </row>
    <row r="146" spans="2:18" ht="14.25" customHeight="1" hidden="1">
      <c r="B146" s="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2"/>
      <c r="P146" s="2"/>
      <c r="Q146" s="13"/>
      <c r="R146" s="13"/>
    </row>
    <row r="147" spans="2:18" ht="13.5" customHeight="1">
      <c r="B147" s="3"/>
      <c r="C147" s="14"/>
      <c r="D147" s="14"/>
      <c r="E147" s="14"/>
      <c r="F147" s="14"/>
      <c r="G147" s="31" t="s">
        <v>8</v>
      </c>
      <c r="H147" s="31"/>
      <c r="I147" s="31"/>
      <c r="J147" s="31"/>
      <c r="K147" s="31"/>
      <c r="L147" s="31"/>
      <c r="M147" s="31"/>
      <c r="N147" s="31"/>
      <c r="O147" s="32">
        <f>SUM(O8:O146)</f>
        <v>704180.03</v>
      </c>
      <c r="P147" s="32"/>
      <c r="Q147" s="13"/>
      <c r="R147" s="13"/>
    </row>
    <row r="148" spans="2:18" ht="20.25" customHeight="1">
      <c r="B148" s="3"/>
      <c r="C148" s="14"/>
      <c r="D148" s="14"/>
      <c r="E148" s="14"/>
      <c r="F148" s="14"/>
      <c r="G148" s="31" t="s">
        <v>9</v>
      </c>
      <c r="H148" s="31"/>
      <c r="I148" s="31"/>
      <c r="J148" s="31"/>
      <c r="K148" s="31"/>
      <c r="L148" s="31"/>
      <c r="M148" s="31"/>
      <c r="N148" s="31"/>
      <c r="O148" s="32">
        <f>O147+670243.59</f>
        <v>1374423.62</v>
      </c>
      <c r="P148" s="32"/>
      <c r="Q148" s="13"/>
      <c r="R148" s="13"/>
    </row>
    <row r="149" spans="2:18" ht="12.75">
      <c r="B149" s="4" t="s">
        <v>16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2.75">
      <c r="B151" s="4" t="s">
        <v>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3" spans="16:17" ht="12.75">
      <c r="P153">
        <v>11315.4</v>
      </c>
      <c r="Q153" s="11"/>
    </row>
  </sheetData>
  <sheetProtection selectLockedCells="1" selectUnlockedCells="1"/>
  <mergeCells count="524">
    <mergeCell ref="O35:P35"/>
    <mergeCell ref="O44:P44"/>
    <mergeCell ref="O52:P52"/>
    <mergeCell ref="C14:F14"/>
    <mergeCell ref="G14:N14"/>
    <mergeCell ref="O14:P14"/>
    <mergeCell ref="C15:F15"/>
    <mergeCell ref="G15:N15"/>
    <mergeCell ref="O15:P15"/>
    <mergeCell ref="C29:F29"/>
    <mergeCell ref="G29:N29"/>
    <mergeCell ref="O29:P29"/>
    <mergeCell ref="Q29:R29"/>
    <mergeCell ref="C30:F30"/>
    <mergeCell ref="G30:N30"/>
    <mergeCell ref="Q30:R30"/>
    <mergeCell ref="C26:F26"/>
    <mergeCell ref="G26:N26"/>
    <mergeCell ref="Q26:R26"/>
    <mergeCell ref="C27:F27"/>
    <mergeCell ref="G27:N27"/>
    <mergeCell ref="Q27:R27"/>
    <mergeCell ref="C11:F11"/>
    <mergeCell ref="G11:N11"/>
    <mergeCell ref="O11:P11"/>
    <mergeCell ref="Q11:R11"/>
    <mergeCell ref="C8:F8"/>
    <mergeCell ref="G8:N8"/>
    <mergeCell ref="O8:P8"/>
    <mergeCell ref="Q8:R8"/>
    <mergeCell ref="Q16:R16"/>
    <mergeCell ref="C12:F12"/>
    <mergeCell ref="G12:N12"/>
    <mergeCell ref="O12:P12"/>
    <mergeCell ref="Q12:R12"/>
    <mergeCell ref="Q13:R13"/>
    <mergeCell ref="Q14:R14"/>
    <mergeCell ref="Q15:R15"/>
    <mergeCell ref="Q18:R18"/>
    <mergeCell ref="O38:P38"/>
    <mergeCell ref="O43:P43"/>
    <mergeCell ref="Q38:R38"/>
    <mergeCell ref="C39:F39"/>
    <mergeCell ref="G39:N39"/>
    <mergeCell ref="O39:P39"/>
    <mergeCell ref="C34:F34"/>
    <mergeCell ref="C41:F41"/>
    <mergeCell ref="G41:N41"/>
    <mergeCell ref="O72:P72"/>
    <mergeCell ref="C46:F46"/>
    <mergeCell ref="G46:N46"/>
    <mergeCell ref="Q46:R46"/>
    <mergeCell ref="O71:P71"/>
    <mergeCell ref="C63:F63"/>
    <mergeCell ref="C72:F72"/>
    <mergeCell ref="G72:N72"/>
    <mergeCell ref="Q62:R62"/>
    <mergeCell ref="C49:F49"/>
    <mergeCell ref="C18:F18"/>
    <mergeCell ref="G18:N18"/>
    <mergeCell ref="C70:F70"/>
    <mergeCell ref="G70:N70"/>
    <mergeCell ref="C71:F71"/>
    <mergeCell ref="G71:N71"/>
    <mergeCell ref="C36:F36"/>
    <mergeCell ref="G36:N36"/>
    <mergeCell ref="C31:F31"/>
    <mergeCell ref="G31:N31"/>
    <mergeCell ref="G37:N37"/>
    <mergeCell ref="Q37:R37"/>
    <mergeCell ref="Q69:R69"/>
    <mergeCell ref="C43:F43"/>
    <mergeCell ref="G44:N44"/>
    <mergeCell ref="Q44:R44"/>
    <mergeCell ref="C45:F45"/>
    <mergeCell ref="G43:N43"/>
    <mergeCell ref="O139:P139"/>
    <mergeCell ref="O140:P140"/>
    <mergeCell ref="G75:N75"/>
    <mergeCell ref="Q75:R75"/>
    <mergeCell ref="C76:F76"/>
    <mergeCell ref="G76:N76"/>
    <mergeCell ref="Q76:R76"/>
    <mergeCell ref="C77:F77"/>
    <mergeCell ref="G77:N77"/>
    <mergeCell ref="C140:F140"/>
    <mergeCell ref="C148:F148"/>
    <mergeCell ref="G148:N148"/>
    <mergeCell ref="O148:P148"/>
    <mergeCell ref="Q148:R148"/>
    <mergeCell ref="C144:F144"/>
    <mergeCell ref="G144:N144"/>
    <mergeCell ref="Q144:R144"/>
    <mergeCell ref="C147:F147"/>
    <mergeCell ref="G147:N147"/>
    <mergeCell ref="O147:P147"/>
    <mergeCell ref="Q147:R147"/>
    <mergeCell ref="C142:F142"/>
    <mergeCell ref="G142:N142"/>
    <mergeCell ref="Q142:R142"/>
    <mergeCell ref="C143:F143"/>
    <mergeCell ref="G143:N143"/>
    <mergeCell ref="Q143:R143"/>
    <mergeCell ref="C145:F145"/>
    <mergeCell ref="C146:F146"/>
    <mergeCell ref="G146:N146"/>
    <mergeCell ref="G140:N140"/>
    <mergeCell ref="Q140:R140"/>
    <mergeCell ref="C141:F141"/>
    <mergeCell ref="G141:N141"/>
    <mergeCell ref="Q141:R141"/>
    <mergeCell ref="G145:N145"/>
    <mergeCell ref="O141:P141"/>
    <mergeCell ref="Q145:R145"/>
    <mergeCell ref="C139:F139"/>
    <mergeCell ref="G139:N139"/>
    <mergeCell ref="Q139:R139"/>
    <mergeCell ref="C134:F134"/>
    <mergeCell ref="G134:N134"/>
    <mergeCell ref="C73:F73"/>
    <mergeCell ref="G73:N73"/>
    <mergeCell ref="C74:F74"/>
    <mergeCell ref="G74:N74"/>
    <mergeCell ref="C78:F78"/>
    <mergeCell ref="C136:F136"/>
    <mergeCell ref="G136:N136"/>
    <mergeCell ref="C129:F129"/>
    <mergeCell ref="G129:N129"/>
    <mergeCell ref="C127:F127"/>
    <mergeCell ref="G127:N127"/>
    <mergeCell ref="C132:F132"/>
    <mergeCell ref="G132:N132"/>
    <mergeCell ref="C123:F123"/>
    <mergeCell ref="G123:N123"/>
    <mergeCell ref="Q136:R136"/>
    <mergeCell ref="C118:F118"/>
    <mergeCell ref="G118:N118"/>
    <mergeCell ref="Q134:R134"/>
    <mergeCell ref="C135:F135"/>
    <mergeCell ref="C131:F131"/>
    <mergeCell ref="G135:N135"/>
    <mergeCell ref="Q135:R135"/>
    <mergeCell ref="Q132:R132"/>
    <mergeCell ref="C133:F133"/>
    <mergeCell ref="G133:N133"/>
    <mergeCell ref="O132:P132"/>
    <mergeCell ref="O133:P133"/>
    <mergeCell ref="O134:P134"/>
    <mergeCell ref="Q129:R129"/>
    <mergeCell ref="C130:F130"/>
    <mergeCell ref="G130:N130"/>
    <mergeCell ref="Q130:R130"/>
    <mergeCell ref="G131:N131"/>
    <mergeCell ref="Q131:R131"/>
    <mergeCell ref="Q127:R127"/>
    <mergeCell ref="C128:F128"/>
    <mergeCell ref="G128:N128"/>
    <mergeCell ref="Q128:R128"/>
    <mergeCell ref="C125:F125"/>
    <mergeCell ref="G125:N125"/>
    <mergeCell ref="Q125:R125"/>
    <mergeCell ref="C126:F126"/>
    <mergeCell ref="G126:N126"/>
    <mergeCell ref="Q126:R126"/>
    <mergeCell ref="Q123:R123"/>
    <mergeCell ref="C124:F124"/>
    <mergeCell ref="G124:N124"/>
    <mergeCell ref="Q124:R124"/>
    <mergeCell ref="C121:F121"/>
    <mergeCell ref="G121:N121"/>
    <mergeCell ref="Q121:R121"/>
    <mergeCell ref="C122:F122"/>
    <mergeCell ref="G122:N122"/>
    <mergeCell ref="Q122:R122"/>
    <mergeCell ref="C120:F120"/>
    <mergeCell ref="G120:N120"/>
    <mergeCell ref="Q120:R120"/>
    <mergeCell ref="C119:F119"/>
    <mergeCell ref="Q117:R117"/>
    <mergeCell ref="O118:P118"/>
    <mergeCell ref="Q118:R118"/>
    <mergeCell ref="C116:F116"/>
    <mergeCell ref="G116:N116"/>
    <mergeCell ref="O116:P116"/>
    <mergeCell ref="Q116:R116"/>
    <mergeCell ref="C117:F117"/>
    <mergeCell ref="O117:P117"/>
    <mergeCell ref="G117:N117"/>
    <mergeCell ref="C114:F114"/>
    <mergeCell ref="G114:N114"/>
    <mergeCell ref="Q114:R114"/>
    <mergeCell ref="C115:F115"/>
    <mergeCell ref="G115:N115"/>
    <mergeCell ref="Q115:R115"/>
    <mergeCell ref="C112:F112"/>
    <mergeCell ref="G112:N112"/>
    <mergeCell ref="Q112:R112"/>
    <mergeCell ref="C113:F113"/>
    <mergeCell ref="G113:N113"/>
    <mergeCell ref="O113:P113"/>
    <mergeCell ref="Q113:R113"/>
    <mergeCell ref="C110:F110"/>
    <mergeCell ref="G110:N110"/>
    <mergeCell ref="Q110:R110"/>
    <mergeCell ref="C111:F111"/>
    <mergeCell ref="G111:N111"/>
    <mergeCell ref="O111:P111"/>
    <mergeCell ref="Q111:R111"/>
    <mergeCell ref="C108:F108"/>
    <mergeCell ref="G108:N108"/>
    <mergeCell ref="Q108:R108"/>
    <mergeCell ref="C109:F109"/>
    <mergeCell ref="G109:N109"/>
    <mergeCell ref="Q109:R109"/>
    <mergeCell ref="C106:F106"/>
    <mergeCell ref="G106:N106"/>
    <mergeCell ref="Q106:R106"/>
    <mergeCell ref="C107:F107"/>
    <mergeCell ref="G107:N107"/>
    <mergeCell ref="Q107:R107"/>
    <mergeCell ref="C104:F104"/>
    <mergeCell ref="G104:N104"/>
    <mergeCell ref="O104:P104"/>
    <mergeCell ref="Q104:R104"/>
    <mergeCell ref="C105:F105"/>
    <mergeCell ref="G105:N105"/>
    <mergeCell ref="O105:P105"/>
    <mergeCell ref="Q105:R105"/>
    <mergeCell ref="C102:F102"/>
    <mergeCell ref="G102:N102"/>
    <mergeCell ref="O102:P102"/>
    <mergeCell ref="Q102:R102"/>
    <mergeCell ref="C103:F103"/>
    <mergeCell ref="G103:N103"/>
    <mergeCell ref="O103:P103"/>
    <mergeCell ref="Q103:R103"/>
    <mergeCell ref="C100:F100"/>
    <mergeCell ref="G100:N100"/>
    <mergeCell ref="O100:P100"/>
    <mergeCell ref="Q100:R100"/>
    <mergeCell ref="C101:F101"/>
    <mergeCell ref="G101:N101"/>
    <mergeCell ref="O101:P101"/>
    <mergeCell ref="Q101:R101"/>
    <mergeCell ref="C98:F98"/>
    <mergeCell ref="G98:N98"/>
    <mergeCell ref="O98:P98"/>
    <mergeCell ref="Q98:R98"/>
    <mergeCell ref="C99:F99"/>
    <mergeCell ref="G99:N99"/>
    <mergeCell ref="O99:P99"/>
    <mergeCell ref="Q99:R99"/>
    <mergeCell ref="C96:F96"/>
    <mergeCell ref="G96:N96"/>
    <mergeCell ref="O96:P96"/>
    <mergeCell ref="Q96:R96"/>
    <mergeCell ref="C97:F97"/>
    <mergeCell ref="G97:N97"/>
    <mergeCell ref="O97:P97"/>
    <mergeCell ref="Q97:R97"/>
    <mergeCell ref="C94:F94"/>
    <mergeCell ref="G94:N94"/>
    <mergeCell ref="O94:P94"/>
    <mergeCell ref="Q94:R94"/>
    <mergeCell ref="C95:F95"/>
    <mergeCell ref="G95:N95"/>
    <mergeCell ref="O95:P95"/>
    <mergeCell ref="Q95:R95"/>
    <mergeCell ref="C92:F92"/>
    <mergeCell ref="G92:N92"/>
    <mergeCell ref="O92:P92"/>
    <mergeCell ref="Q92:R92"/>
    <mergeCell ref="G91:N91"/>
    <mergeCell ref="C93:F93"/>
    <mergeCell ref="G93:N93"/>
    <mergeCell ref="Q93:R93"/>
    <mergeCell ref="C90:F90"/>
    <mergeCell ref="G90:N90"/>
    <mergeCell ref="O90:P90"/>
    <mergeCell ref="Q90:R90"/>
    <mergeCell ref="G89:N89"/>
    <mergeCell ref="C91:F91"/>
    <mergeCell ref="O91:P91"/>
    <mergeCell ref="Q91:R91"/>
    <mergeCell ref="C88:F88"/>
    <mergeCell ref="G88:N88"/>
    <mergeCell ref="O88:P88"/>
    <mergeCell ref="Q88:R88"/>
    <mergeCell ref="C89:F89"/>
    <mergeCell ref="O89:P89"/>
    <mergeCell ref="Q89:R89"/>
    <mergeCell ref="C86:F86"/>
    <mergeCell ref="G86:N86"/>
    <mergeCell ref="O86:P86"/>
    <mergeCell ref="Q86:R86"/>
    <mergeCell ref="C87:F87"/>
    <mergeCell ref="G87:N87"/>
    <mergeCell ref="O87:P87"/>
    <mergeCell ref="Q87:R87"/>
    <mergeCell ref="C84:F84"/>
    <mergeCell ref="G84:N84"/>
    <mergeCell ref="O84:P84"/>
    <mergeCell ref="Q84:R84"/>
    <mergeCell ref="C85:F85"/>
    <mergeCell ref="G85:N85"/>
    <mergeCell ref="O85:P85"/>
    <mergeCell ref="Q85:R85"/>
    <mergeCell ref="C82:F82"/>
    <mergeCell ref="G82:N82"/>
    <mergeCell ref="O82:P82"/>
    <mergeCell ref="Q82:R82"/>
    <mergeCell ref="C83:F83"/>
    <mergeCell ref="G83:N83"/>
    <mergeCell ref="O83:P83"/>
    <mergeCell ref="Q83:R83"/>
    <mergeCell ref="C75:F75"/>
    <mergeCell ref="Q77:R77"/>
    <mergeCell ref="O76:P76"/>
    <mergeCell ref="C81:F81"/>
    <mergeCell ref="G81:N81"/>
    <mergeCell ref="Q81:R81"/>
    <mergeCell ref="G80:N80"/>
    <mergeCell ref="Q80:R80"/>
    <mergeCell ref="Q74:R74"/>
    <mergeCell ref="Q78:R78"/>
    <mergeCell ref="G78:N78"/>
    <mergeCell ref="C79:F79"/>
    <mergeCell ref="G79:N79"/>
    <mergeCell ref="Q67:R67"/>
    <mergeCell ref="C68:F68"/>
    <mergeCell ref="G68:N68"/>
    <mergeCell ref="Q68:R68"/>
    <mergeCell ref="O68:P68"/>
    <mergeCell ref="Q43:R43"/>
    <mergeCell ref="C47:F47"/>
    <mergeCell ref="G47:N47"/>
    <mergeCell ref="C44:F44"/>
    <mergeCell ref="C48:F48"/>
    <mergeCell ref="G48:N48"/>
    <mergeCell ref="O48:P48"/>
    <mergeCell ref="Q48:R48"/>
    <mergeCell ref="G45:N45"/>
    <mergeCell ref="Q45:R45"/>
    <mergeCell ref="Q41:R41"/>
    <mergeCell ref="C42:F42"/>
    <mergeCell ref="G42:N42"/>
    <mergeCell ref="O42:P42"/>
    <mergeCell ref="Q42:R42"/>
    <mergeCell ref="O41:P41"/>
    <mergeCell ref="Q36:R36"/>
    <mergeCell ref="C40:F40"/>
    <mergeCell ref="G40:N40"/>
    <mergeCell ref="Q40:R40"/>
    <mergeCell ref="O40:P40"/>
    <mergeCell ref="C38:F38"/>
    <mergeCell ref="G38:N38"/>
    <mergeCell ref="O37:P37"/>
    <mergeCell ref="Q39:R39"/>
    <mergeCell ref="C37:F37"/>
    <mergeCell ref="G33:N33"/>
    <mergeCell ref="Q33:R33"/>
    <mergeCell ref="O33:P33"/>
    <mergeCell ref="C32:F32"/>
    <mergeCell ref="G32:N32"/>
    <mergeCell ref="O32:P32"/>
    <mergeCell ref="Q32:R32"/>
    <mergeCell ref="G34:N34"/>
    <mergeCell ref="O34:P34"/>
    <mergeCell ref="Q34:R34"/>
    <mergeCell ref="C25:F25"/>
    <mergeCell ref="G25:N25"/>
    <mergeCell ref="Q25:R25"/>
    <mergeCell ref="C28:F28"/>
    <mergeCell ref="G28:N28"/>
    <mergeCell ref="Q31:R31"/>
    <mergeCell ref="C33:F33"/>
    <mergeCell ref="Q22:R22"/>
    <mergeCell ref="G24:N24"/>
    <mergeCell ref="Q24:R24"/>
    <mergeCell ref="Q23:R23"/>
    <mergeCell ref="O31:P31"/>
    <mergeCell ref="C24:F24"/>
    <mergeCell ref="Q28:R28"/>
    <mergeCell ref="C22:F22"/>
    <mergeCell ref="G22:N22"/>
    <mergeCell ref="O22:P22"/>
    <mergeCell ref="C23:F23"/>
    <mergeCell ref="B6:B7"/>
    <mergeCell ref="C6:F7"/>
    <mergeCell ref="G6:N7"/>
    <mergeCell ref="O6:P7"/>
    <mergeCell ref="C16:F16"/>
    <mergeCell ref="G16:N16"/>
    <mergeCell ref="O16:P16"/>
    <mergeCell ref="C19:F19"/>
    <mergeCell ref="G19:N19"/>
    <mergeCell ref="Q6:R7"/>
    <mergeCell ref="G23:N23"/>
    <mergeCell ref="O23:P23"/>
    <mergeCell ref="O9:P9"/>
    <mergeCell ref="Q9:R9"/>
    <mergeCell ref="C9:F9"/>
    <mergeCell ref="C20:F20"/>
    <mergeCell ref="C13:F13"/>
    <mergeCell ref="G13:N13"/>
    <mergeCell ref="O13:P13"/>
    <mergeCell ref="C1:Q5"/>
    <mergeCell ref="C17:F17"/>
    <mergeCell ref="G17:N17"/>
    <mergeCell ref="O17:P17"/>
    <mergeCell ref="Q17:R17"/>
    <mergeCell ref="G9:N9"/>
    <mergeCell ref="C10:F10"/>
    <mergeCell ref="G10:N10"/>
    <mergeCell ref="O10:P10"/>
    <mergeCell ref="Q10:R10"/>
    <mergeCell ref="Q146:R146"/>
    <mergeCell ref="O115:P115"/>
    <mergeCell ref="G119:N119"/>
    <mergeCell ref="Q119:R119"/>
    <mergeCell ref="Q133:R133"/>
    <mergeCell ref="O70:P70"/>
    <mergeCell ref="Q72:R72"/>
    <mergeCell ref="Q73:R73"/>
    <mergeCell ref="Q70:R70"/>
    <mergeCell ref="Q71:R71"/>
    <mergeCell ref="G49:N49"/>
    <mergeCell ref="C50:F50"/>
    <mergeCell ref="G50:N50"/>
    <mergeCell ref="C52:F52"/>
    <mergeCell ref="G52:N52"/>
    <mergeCell ref="C51:F51"/>
    <mergeCell ref="G51:N51"/>
    <mergeCell ref="O65:P65"/>
    <mergeCell ref="C66:F66"/>
    <mergeCell ref="G66:N66"/>
    <mergeCell ref="C62:F62"/>
    <mergeCell ref="O73:P73"/>
    <mergeCell ref="Q79:R79"/>
    <mergeCell ref="O75:P75"/>
    <mergeCell ref="O77:P77"/>
    <mergeCell ref="G62:N62"/>
    <mergeCell ref="O62:P62"/>
    <mergeCell ref="C69:F69"/>
    <mergeCell ref="G69:N69"/>
    <mergeCell ref="C53:F53"/>
    <mergeCell ref="G53:N53"/>
    <mergeCell ref="C65:F65"/>
    <mergeCell ref="G65:N65"/>
    <mergeCell ref="C67:F67"/>
    <mergeCell ref="G67:N67"/>
    <mergeCell ref="C57:F57"/>
    <mergeCell ref="G54:N54"/>
    <mergeCell ref="Q51:R51"/>
    <mergeCell ref="O50:P50"/>
    <mergeCell ref="O51:P51"/>
    <mergeCell ref="Q47:R47"/>
    <mergeCell ref="V51:Y51"/>
    <mergeCell ref="Q50:R50"/>
    <mergeCell ref="O47:P47"/>
    <mergeCell ref="Z51:AG51"/>
    <mergeCell ref="AJ51:AK51"/>
    <mergeCell ref="O66:P66"/>
    <mergeCell ref="Q49:R49"/>
    <mergeCell ref="O49:P49"/>
    <mergeCell ref="Q52:R52"/>
    <mergeCell ref="Q53:R53"/>
    <mergeCell ref="Q65:R65"/>
    <mergeCell ref="O53:P53"/>
    <mergeCell ref="Q66:R66"/>
    <mergeCell ref="O135:P135"/>
    <mergeCell ref="O78:P78"/>
    <mergeCell ref="C137:F137"/>
    <mergeCell ref="G137:N137"/>
    <mergeCell ref="Q137:R137"/>
    <mergeCell ref="C138:F138"/>
    <mergeCell ref="G138:N138"/>
    <mergeCell ref="Q138:R138"/>
    <mergeCell ref="O119:P119"/>
    <mergeCell ref="C80:F80"/>
    <mergeCell ref="C35:F35"/>
    <mergeCell ref="G35:N35"/>
    <mergeCell ref="Q35:R35"/>
    <mergeCell ref="C60:F60"/>
    <mergeCell ref="G60:N60"/>
    <mergeCell ref="Q60:R60"/>
    <mergeCell ref="C59:F59"/>
    <mergeCell ref="G59:N59"/>
    <mergeCell ref="O57:P57"/>
    <mergeCell ref="C54:F54"/>
    <mergeCell ref="O54:P54"/>
    <mergeCell ref="Q54:R54"/>
    <mergeCell ref="C55:F55"/>
    <mergeCell ref="G55:N55"/>
    <mergeCell ref="O55:P55"/>
    <mergeCell ref="Q55:R55"/>
    <mergeCell ref="C64:F64"/>
    <mergeCell ref="G64:N64"/>
    <mergeCell ref="O64:P64"/>
    <mergeCell ref="Q64:R64"/>
    <mergeCell ref="C58:F58"/>
    <mergeCell ref="G58:N58"/>
    <mergeCell ref="O58:P58"/>
    <mergeCell ref="Q58:R58"/>
    <mergeCell ref="C61:F61"/>
    <mergeCell ref="G61:N61"/>
    <mergeCell ref="Q57:R57"/>
    <mergeCell ref="C56:F56"/>
    <mergeCell ref="G56:N56"/>
    <mergeCell ref="O56:P56"/>
    <mergeCell ref="Q56:R56"/>
    <mergeCell ref="G63:N63"/>
    <mergeCell ref="O63:P63"/>
    <mergeCell ref="Q63:R63"/>
    <mergeCell ref="Q61:R61"/>
    <mergeCell ref="Q59:R59"/>
    <mergeCell ref="Q19:R19"/>
    <mergeCell ref="C21:F21"/>
    <mergeCell ref="G21:N21"/>
    <mergeCell ref="O21:P21"/>
    <mergeCell ref="Q21:R21"/>
    <mergeCell ref="G20:N20"/>
    <mergeCell ref="O20:P20"/>
    <mergeCell ref="Q20:R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2021-04-07T10:31:59Z</cp:lastPrinted>
  <dcterms:modified xsi:type="dcterms:W3CDTF">2023-10-12T06:05:04Z</dcterms:modified>
  <cp:category/>
  <cp:version/>
  <cp:contentType/>
  <cp:contentStatus/>
</cp:coreProperties>
</file>